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5 DISCIPLINA FINANCIERA\"/>
    </mc:Choice>
  </mc:AlternateContent>
  <xr:revisionPtr revIDLastSave="0" documentId="13_ncr:1_{67F6E72C-A460-42D0-ADBE-97DADB3162EF}" xr6:coauthVersionLast="47" xr6:coauthVersionMax="47" xr10:uidLastSave="{00000000-0000-0000-0000-000000000000}"/>
  <bookViews>
    <workbookView xWindow="-120" yWindow="-120" windowWidth="29040" windowHeight="15720" xr2:uid="{D31851B1-5AEF-4A3C-9077-7262D53F125E}"/>
  </bookViews>
  <sheets>
    <sheet name="Formato 4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C17" i="1"/>
  <c r="D17" i="1"/>
  <c r="B29" i="1"/>
  <c r="C29" i="1"/>
  <c r="D29" i="1"/>
  <c r="B37" i="1"/>
  <c r="C37" i="1"/>
  <c r="D37" i="1"/>
  <c r="B40" i="1"/>
  <c r="C40" i="1"/>
  <c r="D40" i="1"/>
  <c r="B44" i="1"/>
  <c r="B11" i="1" s="1"/>
  <c r="B8" i="1" s="1"/>
  <c r="B21" i="1" s="1"/>
  <c r="B23" i="1" s="1"/>
  <c r="B25" i="1" s="1"/>
  <c r="B33" i="1" s="1"/>
  <c r="C44" i="1"/>
  <c r="C11" i="1" s="1"/>
  <c r="C8" i="1" s="1"/>
  <c r="C21" i="1" s="1"/>
  <c r="C23" i="1" s="1"/>
  <c r="C25" i="1" s="1"/>
  <c r="C33" i="1" s="1"/>
  <c r="D44" i="1"/>
  <c r="D11" i="1" s="1"/>
  <c r="D8" i="1" s="1"/>
  <c r="D21" i="1" s="1"/>
  <c r="D23" i="1" s="1"/>
  <c r="D25" i="1" s="1"/>
  <c r="D33" i="1" s="1"/>
  <c r="B48" i="1"/>
  <c r="C48" i="1"/>
  <c r="D48" i="1"/>
  <c r="D57" i="1" s="1"/>
  <c r="D59" i="1" s="1"/>
  <c r="B49" i="1"/>
  <c r="C49" i="1"/>
  <c r="D49" i="1"/>
  <c r="B53" i="1"/>
  <c r="C53" i="1"/>
  <c r="C57" i="1" s="1"/>
  <c r="C59" i="1" s="1"/>
  <c r="D53" i="1"/>
  <c r="C55" i="1"/>
  <c r="D55" i="1"/>
  <c r="B57" i="1"/>
  <c r="B59" i="1" s="1"/>
  <c r="B63" i="1"/>
  <c r="B72" i="1" s="1"/>
  <c r="B74" i="1" s="1"/>
  <c r="C63" i="1"/>
  <c r="D63" i="1"/>
  <c r="D72" i="1" s="1"/>
  <c r="D74" i="1" s="1"/>
  <c r="B64" i="1"/>
  <c r="C64" i="1"/>
  <c r="D64" i="1"/>
  <c r="B68" i="1"/>
  <c r="C68" i="1"/>
  <c r="D68" i="1"/>
  <c r="C70" i="1"/>
  <c r="D70" i="1"/>
  <c r="C72" i="1"/>
  <c r="C74" i="1" s="1"/>
</calcChain>
</file>

<file path=xl/sharedStrings.xml><?xml version="1.0" encoding="utf-8"?>
<sst xmlns="http://schemas.openxmlformats.org/spreadsheetml/2006/main" count="65" uniqueCount="45">
  <si>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</si>
  <si>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</si>
  <si>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</si>
  <si>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</si>
  <si>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</si>
  <si>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</si>
  <si>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</si>
  <si>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</si>
  <si>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</si>
  <si>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</si>
  <si>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</si>
  <si>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</si>
  <si>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</si>
  <si>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</si>
  <si>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</si>
  <si>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</si>
  <si>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</si>
  <si>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</si>
  <si>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</si>
  <si>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</si>
  <si>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</si>
  <si>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</si>
  <si>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</si>
  <si>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</si>
  <si>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</si>
  <si>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</si>
  <si>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</si>
  <si>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</si>
  <si>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</si>
  <si>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</si>
  <si>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</si>
  <si>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</si>
  <si>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</si>
  <si>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</si>
  <si>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</si>
  <si>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</si>
  <si>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</si>
  <si>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</si>
  <si>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</si>
  <si>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</si>
  <si>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</si>
  <si>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</si>
  <si>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</si>
  <si>
    <t>Instituto Municipal de Vivienda de León, Guanajuato (IMUVI) (a)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</si>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</sst>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C957-E1A5-46EC-9E12-C3CAC07B9234}">
  <sheetPr>
    <outlinePr summaryBelow="0"/>
    <pageSetUpPr fitToPage="1"/>
  </sheetPr>
  <dimension ref="A1:D7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0" t="s">
        <v>42</v>
      </c>
      <c r="B1" s="41"/>
      <c r="C1" s="41"/>
      <c r="D1" s="42"/>
    </row>
    <row r="2" spans="1:4" x14ac:dyDescent="0.25">
      <c r="A2" s="39" t="s">
        <v>43</v>
      </c>
      <c r="B2" s="38"/>
      <c r="C2" s="38"/>
      <c r="D2" s="37"/>
    </row>
    <row r="3" spans="1:4" x14ac:dyDescent="0.25">
      <c r="A3" s="36" t="s">
        <v>41</v>
      </c>
      <c r="B3" s="35"/>
      <c r="C3" s="35"/>
      <c r="D3" s="34"/>
    </row>
    <row r="4" spans="1:4" x14ac:dyDescent="0.25">
      <c r="A4" s="36" t="s">
        <v>44</v>
      </c>
      <c r="B4" s="35"/>
      <c r="C4" s="35"/>
      <c r="D4" s="34"/>
    </row>
    <row r="5" spans="1:4" x14ac:dyDescent="0.25">
      <c r="A5" s="33" t="s">
        <v>40</v>
      </c>
      <c r="B5" s="32"/>
      <c r="C5" s="32"/>
      <c r="D5" s="31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5" t="s">
        <v>37</v>
      </c>
      <c r="B8" s="3">
        <f>SUM(B9:B11)</f>
        <v>138956679</v>
      </c>
      <c r="C8" s="3">
        <f>SUM(C9:C11)</f>
        <v>113717426</v>
      </c>
      <c r="D8" s="3">
        <f>SUM(D9:D11)</f>
        <v>113717426</v>
      </c>
    </row>
    <row r="9" spans="1:4" x14ac:dyDescent="0.25">
      <c r="A9" s="9" t="s">
        <v>36</v>
      </c>
      <c r="B9" s="7">
        <v>138956679</v>
      </c>
      <c r="C9" s="7">
        <v>113717426</v>
      </c>
      <c r="D9" s="7">
        <v>113717426</v>
      </c>
    </row>
    <row r="10" spans="1:4" x14ac:dyDescent="0.25">
      <c r="A10" s="9" t="s">
        <v>7</v>
      </c>
      <c r="B10" s="7">
        <v>0</v>
      </c>
      <c r="C10" s="7">
        <v>0</v>
      </c>
      <c r="D10" s="7">
        <v>0</v>
      </c>
    </row>
    <row r="11" spans="1:4" x14ac:dyDescent="0.25">
      <c r="A11" s="9" t="s">
        <v>35</v>
      </c>
      <c r="B11" s="7">
        <f>B44</f>
        <v>0</v>
      </c>
      <c r="C11" s="7">
        <f>C44</f>
        <v>0</v>
      </c>
      <c r="D11" s="7">
        <f>D44</f>
        <v>0</v>
      </c>
    </row>
    <row r="12" spans="1:4" x14ac:dyDescent="0.25">
      <c r="A12" s="29"/>
      <c r="B12" s="5"/>
      <c r="C12" s="5"/>
      <c r="D12" s="5"/>
    </row>
    <row r="13" spans="1:4" x14ac:dyDescent="0.25">
      <c r="A13" s="25" t="s">
        <v>34</v>
      </c>
      <c r="B13" s="3">
        <f>B14+B15</f>
        <v>138956679</v>
      </c>
      <c r="C13" s="3">
        <f>C14+C15</f>
        <v>84385555</v>
      </c>
      <c r="D13" s="3">
        <f>D14+D15</f>
        <v>83759500</v>
      </c>
    </row>
    <row r="14" spans="1:4" x14ac:dyDescent="0.25">
      <c r="A14" s="9" t="s">
        <v>15</v>
      </c>
      <c r="B14" s="7">
        <v>138956679</v>
      </c>
      <c r="C14" s="7">
        <v>84385555</v>
      </c>
      <c r="D14" s="7">
        <v>83759500</v>
      </c>
    </row>
    <row r="15" spans="1:4" x14ac:dyDescent="0.25">
      <c r="A15" s="9" t="s">
        <v>33</v>
      </c>
      <c r="B15" s="7">
        <v>0</v>
      </c>
      <c r="C15" s="7">
        <v>0</v>
      </c>
      <c r="D15" s="7">
        <v>0</v>
      </c>
    </row>
    <row r="16" spans="1:4" x14ac:dyDescent="0.25">
      <c r="A16" s="29"/>
      <c r="B16" s="5"/>
      <c r="C16" s="5"/>
      <c r="D16" s="5"/>
    </row>
    <row r="17" spans="1:4" x14ac:dyDescent="0.25">
      <c r="A17" s="25" t="s">
        <v>32</v>
      </c>
      <c r="B17" s="30">
        <v>0</v>
      </c>
      <c r="C17" s="3">
        <f>C18+C19</f>
        <v>0</v>
      </c>
      <c r="D17" s="3">
        <f>D18+D19</f>
        <v>0</v>
      </c>
    </row>
    <row r="18" spans="1:4" x14ac:dyDescent="0.25">
      <c r="A18" s="9" t="s">
        <v>14</v>
      </c>
      <c r="B18" s="8">
        <v>0</v>
      </c>
      <c r="C18" s="21">
        <v>0</v>
      </c>
      <c r="D18" s="21">
        <v>0</v>
      </c>
    </row>
    <row r="19" spans="1:4" x14ac:dyDescent="0.25">
      <c r="A19" s="9" t="s">
        <v>2</v>
      </c>
      <c r="B19" s="8">
        <v>0</v>
      </c>
      <c r="C19" s="21">
        <v>0</v>
      </c>
      <c r="D19" s="21">
        <v>0</v>
      </c>
    </row>
    <row r="20" spans="1:4" x14ac:dyDescent="0.25">
      <c r="A20" s="29"/>
      <c r="B20" s="5"/>
      <c r="C20" s="5"/>
      <c r="D20" s="5"/>
    </row>
    <row r="21" spans="1:4" x14ac:dyDescent="0.25">
      <c r="A21" s="25" t="s">
        <v>31</v>
      </c>
      <c r="B21" s="3">
        <f>B8-B13+B17</f>
        <v>0</v>
      </c>
      <c r="C21" s="3">
        <f>C8-C13+C17</f>
        <v>29331871</v>
      </c>
      <c r="D21" s="3">
        <f>D8-D13+D17</f>
        <v>29957926</v>
      </c>
    </row>
    <row r="22" spans="1:4" x14ac:dyDescent="0.25">
      <c r="A22" s="25"/>
      <c r="B22" s="5"/>
      <c r="C22" s="5"/>
      <c r="D22" s="5"/>
    </row>
    <row r="23" spans="1:4" x14ac:dyDescent="0.25">
      <c r="A23" s="25" t="s">
        <v>30</v>
      </c>
      <c r="B23" s="3">
        <f>B21-B11</f>
        <v>0</v>
      </c>
      <c r="C23" s="3">
        <f>C21-C11</f>
        <v>29331871</v>
      </c>
      <c r="D23" s="3">
        <f>D21-D11</f>
        <v>29957926</v>
      </c>
    </row>
    <row r="24" spans="1:4" x14ac:dyDescent="0.25">
      <c r="A24" s="25"/>
      <c r="B24" s="28"/>
      <c r="C24" s="28"/>
      <c r="D24" s="28"/>
    </row>
    <row r="25" spans="1:4" x14ac:dyDescent="0.25">
      <c r="A25" s="4" t="s">
        <v>29</v>
      </c>
      <c r="B25" s="3">
        <f>B23-B17</f>
        <v>0</v>
      </c>
      <c r="C25" s="3">
        <f>C23-C17</f>
        <v>29331871</v>
      </c>
      <c r="D25" s="3">
        <f>D23-D17</f>
        <v>29957926</v>
      </c>
    </row>
    <row r="26" spans="1:4" x14ac:dyDescent="0.25">
      <c r="A26" s="27"/>
      <c r="B26" s="1"/>
      <c r="C26" s="1"/>
      <c r="D26" s="1"/>
    </row>
    <row r="27" spans="1:4" x14ac:dyDescent="0.25">
      <c r="A27" s="26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5" t="s">
        <v>26</v>
      </c>
      <c r="B29" s="17">
        <f>B30+B31</f>
        <v>0</v>
      </c>
      <c r="C29" s="17">
        <f>C30+C31</f>
        <v>0</v>
      </c>
      <c r="D29" s="17">
        <f>D30+D31</f>
        <v>0</v>
      </c>
    </row>
    <row r="30" spans="1:4" x14ac:dyDescent="0.25">
      <c r="A30" s="9" t="s">
        <v>25</v>
      </c>
      <c r="B30" s="21">
        <v>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0</v>
      </c>
      <c r="C31" s="21">
        <v>0</v>
      </c>
      <c r="D31" s="21">
        <v>0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5" t="s">
        <v>23</v>
      </c>
      <c r="B33" s="17">
        <f>B25+B29</f>
        <v>0</v>
      </c>
      <c r="C33" s="17">
        <f>C25+C29</f>
        <v>29331871</v>
      </c>
      <c r="D33" s="17">
        <f>D25+D29</f>
        <v>29957926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6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5" t="s">
        <v>22</v>
      </c>
      <c r="B37" s="17">
        <f>B38+B39</f>
        <v>0</v>
      </c>
      <c r="C37" s="17">
        <f>C38+C39</f>
        <v>0</v>
      </c>
      <c r="D37" s="17">
        <f>D38+D39</f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5" t="s">
        <v>21</v>
      </c>
      <c r="B40" s="17">
        <f>B41+B42</f>
        <v>0</v>
      </c>
      <c r="C40" s="17">
        <f>C41+C42</f>
        <v>0</v>
      </c>
      <c r="D40" s="17">
        <f>D41+D42</f>
        <v>0</v>
      </c>
    </row>
    <row r="41" spans="1:4" x14ac:dyDescent="0.25">
      <c r="A41" s="9" t="s">
        <v>16</v>
      </c>
      <c r="B41" s="21">
        <v>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0</v>
      </c>
      <c r="C42" s="21">
        <v>0</v>
      </c>
      <c r="D42" s="21">
        <v>0</v>
      </c>
    </row>
    <row r="43" spans="1:4" x14ac:dyDescent="0.25">
      <c r="A43" s="6"/>
      <c r="B43" s="20"/>
      <c r="C43" s="20"/>
      <c r="D43" s="20"/>
    </row>
    <row r="44" spans="1:4" x14ac:dyDescent="0.25">
      <c r="A44" s="25" t="s">
        <v>20</v>
      </c>
      <c r="B44" s="17">
        <f>B37-B40</f>
        <v>0</v>
      </c>
      <c r="C44" s="17">
        <f>C37-C40</f>
        <v>0</v>
      </c>
      <c r="D44" s="17">
        <f>D37-D40</f>
        <v>0</v>
      </c>
    </row>
    <row r="45" spans="1:4" x14ac:dyDescent="0.25">
      <c r="A45" s="24"/>
      <c r="B45" s="16"/>
      <c r="C45" s="16"/>
      <c r="D45" s="16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f>B9</f>
        <v>138956679</v>
      </c>
      <c r="C48" s="23">
        <f>C9</f>
        <v>113717426</v>
      </c>
      <c r="D48" s="23">
        <f>D9</f>
        <v>113717426</v>
      </c>
    </row>
    <row r="49" spans="1:4" x14ac:dyDescent="0.25">
      <c r="A49" s="11" t="s">
        <v>18</v>
      </c>
      <c r="B49" s="17">
        <f>B50-B51</f>
        <v>0</v>
      </c>
      <c r="C49" s="17">
        <f>C50-C51</f>
        <v>0</v>
      </c>
      <c r="D49" s="17">
        <f>D50-D51</f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f>B14</f>
        <v>138956679</v>
      </c>
      <c r="C53" s="21">
        <f>C14</f>
        <v>84385555</v>
      </c>
      <c r="D53" s="21">
        <f>D14</f>
        <v>83759500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>
        <v>0</v>
      </c>
      <c r="C55" s="21">
        <f>C18</f>
        <v>0</v>
      </c>
      <c r="D55" s="21">
        <f>D18</f>
        <v>0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f>B48+B49-B53+B55</f>
        <v>0</v>
      </c>
      <c r="C57" s="17">
        <f>C48+C49-C53+C55</f>
        <v>29331871</v>
      </c>
      <c r="D57" s="17">
        <f>D48+D49-D53+D55</f>
        <v>29957926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f>B57-B49</f>
        <v>0</v>
      </c>
      <c r="C59" s="17">
        <f>C57-C49</f>
        <v>29331871</v>
      </c>
      <c r="D59" s="17">
        <f>D57-D49</f>
        <v>29957926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f>B10</f>
        <v>0</v>
      </c>
      <c r="C63" s="12">
        <f>C10</f>
        <v>0</v>
      </c>
      <c r="D63" s="12">
        <f>D10</f>
        <v>0</v>
      </c>
    </row>
    <row r="64" spans="1:4" ht="30" x14ac:dyDescent="0.25">
      <c r="A64" s="11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0</v>
      </c>
      <c r="C66" s="7">
        <v>0</v>
      </c>
      <c r="D66" s="7">
        <v>0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f>B15</f>
        <v>0</v>
      </c>
      <c r="C68" s="7">
        <f>C15</f>
        <v>0</v>
      </c>
      <c r="D68" s="7">
        <f>D15</f>
        <v>0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f>C19</f>
        <v>0</v>
      </c>
      <c r="D70" s="7">
        <f>D19</f>
        <v>0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f>B63+B64-B68+B70</f>
        <v>0</v>
      </c>
      <c r="C72" s="3">
        <f>C63+C64-C68+C70</f>
        <v>0</v>
      </c>
      <c r="D72" s="3">
        <f>D63+D64-D68+D70</f>
        <v>0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f>B72-B64</f>
        <v>0</v>
      </c>
      <c r="C74" s="3">
        <f>C72-C64</f>
        <v>0</v>
      </c>
      <c r="D74" s="3">
        <f>D72-D64</f>
        <v>0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disablePrompts="1"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rintOptions horizontalCentered="1"/>
  <pageMargins left="0" right="0" top="0" bottom="0" header="0.31496062992125984" footer="0.31496062992125984"/>
  <pageSetup scale="6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2024-10-23T16:07:52Z</cp:lastPrinted>
  <dcterms:created xsi:type="dcterms:W3CDTF">2024-10-23T15:58:04Z</dcterms:created>
  <dcterms:modified xsi:type="dcterms:W3CDTF">2024-10-23T16:15:30Z</dcterms:modified>
</cp:coreProperties>
</file>